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16-2017-2018\05 PROGRAMAS\PEPAC ANDALUCIA 23_27\7119.2 Ayudas\Convocatoria\Criterios seleccion\Criterios\"/>
    </mc:Choice>
  </mc:AlternateContent>
  <xr:revisionPtr revIDLastSave="0" documentId="13_ncr:1_{A61A3B2F-ECC6-41B5-9447-1C0AB74AC003}" xr6:coauthVersionLast="47" xr6:coauthVersionMax="47" xr10:uidLastSave="{00000000-0000-0000-0000-000000000000}"/>
  <bookViews>
    <workbookView xWindow="23880" yWindow="-45" windowWidth="21840" windowHeight="13140" xr2:uid="{8D0CD0DE-204C-4B14-B16A-33AF63C3742F}"/>
  </bookViews>
  <sheets>
    <sheet name="Criterios L1 No Productivo" sheetId="5" r:id="rId1"/>
  </sheets>
  <definedNames>
    <definedName name="_xlnm.Print_Area" localSheetId="0">'Criterios L1 No Productivo'!$A$1:$G$50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5" l="1"/>
  <c r="E40" i="5"/>
  <c r="E35" i="5"/>
  <c r="E32" i="5"/>
  <c r="E25" i="5"/>
  <c r="E20" i="5"/>
  <c r="E17" i="5"/>
  <c r="E14" i="5"/>
  <c r="E10" i="5"/>
  <c r="E48" i="5" l="1"/>
</calcChain>
</file>

<file path=xl/sharedStrings.xml><?xml version="1.0" encoding="utf-8"?>
<sst xmlns="http://schemas.openxmlformats.org/spreadsheetml/2006/main" count="142" uniqueCount="106">
  <si>
    <t>Denominación de criterios y subcriterios de selección (operaciones de carácter productivo)</t>
  </si>
  <si>
    <t>Puntos</t>
  </si>
  <si>
    <t>CC.1</t>
  </si>
  <si>
    <t>CC.1.1</t>
  </si>
  <si>
    <t>Adquisición de maquinaria, aparatos o equipos eficientes energéticamente (como mínimo calificación C nueva etiqueta energética o informe técnico)</t>
  </si>
  <si>
    <t>CC.1.2</t>
  </si>
  <si>
    <t>Sustitución de maquinaria o equipos por otros más eficientes energéticamente.</t>
  </si>
  <si>
    <t>CC.1.3</t>
  </si>
  <si>
    <t>Construcción, reforma o/o adaptación bienes inmuebles cuyos proyectos incorporen medidas de eficiencia energética (obtención calificación energética C/D) y al menos el 10 % del presupuesto total esté destinado a tal fin, siempre que se sean adicionales o superiores a las medidas obligatorias impuestas por la normativa vigente.</t>
  </si>
  <si>
    <t>CC.1.4</t>
  </si>
  <si>
    <t>Realización de estudios, jornadas, charlas, eventos o difusión de información que pongan en valor la constitución de comunidades energéticas en ZRL</t>
  </si>
  <si>
    <t>IN.1</t>
  </si>
  <si>
    <t>IN.1.1</t>
  </si>
  <si>
    <t>La operación pertenece a alguno de los sectores de la economía considerados innovadores en la Estrategia de Desarrollo Local Leader (*)</t>
  </si>
  <si>
    <t>IN.1.2</t>
  </si>
  <si>
    <t>La operación aborda alguna de las temáticas consideradas innovadoras en la Estrategia de Desarrollo Local Leader(*)</t>
  </si>
  <si>
    <t>IN.1.3</t>
  </si>
  <si>
    <t>La operación integra alguno de los aspectos considerados innovadores en la Estrategia de Desarrollo Local Leader(*)</t>
  </si>
  <si>
    <t>PS.1</t>
  </si>
  <si>
    <t xml:space="preserve">Tipología de la cooperación de la persona física o jurídica promotora </t>
  </si>
  <si>
    <t>PS.1.1</t>
  </si>
  <si>
    <t>Integración en estructuras o entidades cooperativas de primer o segundo grado de la ZRL</t>
  </si>
  <si>
    <t>PS.1.2</t>
  </si>
  <si>
    <t>Integración en asociaciones, estructuras  o entidades entre cuyos objetivos esté alguno de los OOTT de la EDL</t>
  </si>
  <si>
    <t>PS.1.3</t>
  </si>
  <si>
    <t>Integración en asociaciones, estructuras o entidades entre cuyos objetivos esté la promoción del desarrollo rural, e impulsar el desarrollo endógeno en la ZRL.</t>
  </si>
  <si>
    <t>PUNTUACIÓN TOTAL</t>
  </si>
  <si>
    <t xml:space="preserve">AT.1 </t>
  </si>
  <si>
    <t xml:space="preserve">Ámbito y/o localización de la operación </t>
  </si>
  <si>
    <t>AT.1.1</t>
  </si>
  <si>
    <t>Ejecución en todo el territorio de aplicación de la EDLL</t>
  </si>
  <si>
    <t>AT.1.2</t>
  </si>
  <si>
    <t>Ejecución entre el 51%  y el 100% de los municipios de aplicación de la EDLL</t>
  </si>
  <si>
    <t>AT.1.3</t>
  </si>
  <si>
    <t>Ejecución entre  el 20%  y el 50% de los municipios de aplicación de la EDLL</t>
  </si>
  <si>
    <t>AT.9</t>
  </si>
  <si>
    <t xml:space="preserve">Efectos sobre utilización de recursos territoriales </t>
  </si>
  <si>
    <t>AT.9.1</t>
  </si>
  <si>
    <t>Empleo de materias primas del territorio</t>
  </si>
  <si>
    <t>AT.9.2</t>
  </si>
  <si>
    <t>Aprovechamiento de instalaciones, edificios o estructuras infrautilizados del territorio o en desuso (*)</t>
  </si>
  <si>
    <t>FE.5</t>
  </si>
  <si>
    <t xml:space="preserve">Puesta en valor de productos agroindustriales y/o forestales </t>
  </si>
  <si>
    <t>FE.5.1</t>
  </si>
  <si>
    <t>La operación para la que se solicita la ayuda implica la promoción, transformación, comercialización, mejora de la información o cualquier otro mecanismo de puesta en valor de un producto agroindustrial y/o forestal endógeno de la ZRL</t>
  </si>
  <si>
    <t>FE.5.2</t>
  </si>
  <si>
    <t>La operación para la que se solicita la ayuda implica la promoción, transformación, comercialización, mejora de la información o cualquier otro mecanismo de puesta en valor de un producto agroindustrial y/o forestal acogido a cualquier régimen de calidad reconocido a nivel europeo, estatal, regional, o bien a marcas de calidad territorial certificadas</t>
  </si>
  <si>
    <t xml:space="preserve">Mejora de eficiencia energética y reducción consumo </t>
  </si>
  <si>
    <t>CC.4</t>
  </si>
  <si>
    <t>Mecanismos o sistemas que promuevan el ahorro u optimización de recursos hídricos</t>
  </si>
  <si>
    <t>CC.4.1</t>
  </si>
  <si>
    <t>Depósitos acumulación aguas pluviales, sistemas programable de riego localizado; puesta en marcha de mecanismos que permitan un ahorro hídrico mediante la instalación de sistemas de reutilización y depuración de aguas (p.ej aguas grises en edificios….etc.)</t>
  </si>
  <si>
    <t>CC.4.2</t>
  </si>
  <si>
    <t>Medidas de conservación/uso eficaz que permitan reducir el consumo de agua (inversión infraestructuras para reducción de fugas, instalación contadores individuales)</t>
  </si>
  <si>
    <t>CC.4.3</t>
  </si>
  <si>
    <t>Apoyo a iniciativas de desarrollo y aplicación de metodologías de aprovechamiento eficiente de los recursos hídricos en sectores dependientes del agua</t>
  </si>
  <si>
    <t>CC.4.4</t>
  </si>
  <si>
    <t>Apoyo a iniciativas de biorremediación/reciclaje/reutilización de aguas residuales</t>
  </si>
  <si>
    <t>CC.4.5</t>
  </si>
  <si>
    <t>Contribución a la ampliación del conocimiento sobre gestión sostenible del agua</t>
  </si>
  <si>
    <t>CC.4.6</t>
  </si>
  <si>
    <t>Acciones de limpieza y prevención de riesgos en zonas calificadas de inundables.</t>
  </si>
  <si>
    <t>CC.5</t>
  </si>
  <si>
    <t>Formación, difusión o sensibilización sobre Adaptación y mitigación frente al Cambio Climático</t>
  </si>
  <si>
    <t>CC.5.1</t>
  </si>
  <si>
    <r>
      <t>Acciones formativas de diverso formato (curso, jornadas,talleres, seminarios</t>
    </r>
    <r>
      <rPr>
        <i/>
        <sz val="11"/>
        <color rgb="FF000000"/>
        <rFont val="Arial Nova Cond Light"/>
        <family val="2"/>
      </rPr>
      <t>, webinar</t>
    </r>
    <r>
      <rPr>
        <sz val="11"/>
        <color rgb="FF000000"/>
        <rFont val="Arial Nova Cond Light"/>
        <family val="2"/>
      </rPr>
      <t>)</t>
    </r>
  </si>
  <si>
    <t>CC.5.2</t>
  </si>
  <si>
    <t>Contribución a la ampliación del conocimiento, difusión  o sensibilización sobre efectos del cambio climático</t>
  </si>
  <si>
    <t>FO.3</t>
  </si>
  <si>
    <t xml:space="preserve">Mejora de la capacitación de los profesionales del sector agrario, agroalimentario y/o forestal </t>
  </si>
  <si>
    <t>FO 3.1</t>
  </si>
  <si>
    <t>La operación para la que se solicita la ayuda supone la mejora de la capacitación de entre 10 y 20 personas desempleadas (Formación  agraria/agroalimentaria/forestal)</t>
  </si>
  <si>
    <t>FO 3.2</t>
  </si>
  <si>
    <t>La operación para la que se solicita la ayuda supone la mejora de la capacitación de más de 20 personas desempleadas (Formación agraria/agroalimentaria/forestal)</t>
  </si>
  <si>
    <t>FO 3.3</t>
  </si>
  <si>
    <t>La operación para la que se solicita la ayuda supone la mejora de la capacitación de entre 10 y 20 profesionales de empresas agrarias/agroalimentarias (Formación  agraria/agroalimentaria/forestal).</t>
  </si>
  <si>
    <t>FO 3.4</t>
  </si>
  <si>
    <t>La operación para la que se solicita la ayuda supone la mejora de la capacitación de más de 20 profesionales de empresas agraria/agroalimentarias (Formación agraria/agroalimentaria/forestal)</t>
  </si>
  <si>
    <t xml:space="preserve">Carácter innovador de la operación para la que se solicita la ayuda </t>
  </si>
  <si>
    <t>Autobaremación</t>
  </si>
  <si>
    <t>Justificación</t>
  </si>
  <si>
    <t>Línea de ayudas 1. NO Productivo</t>
  </si>
  <si>
    <t>Carácter</t>
  </si>
  <si>
    <t>Excluyente</t>
  </si>
  <si>
    <t>Acumulable</t>
  </si>
  <si>
    <t>Justificación obligatoria si se ha autobaremado el criterio</t>
  </si>
  <si>
    <t>Fecha:</t>
  </si>
  <si>
    <t>Documentación Soporte</t>
  </si>
  <si>
    <t>SOLICITANTE: Nombre y apellidos / Razón social / Denominación</t>
  </si>
  <si>
    <t xml:space="preserve">REPRESENTANTE: Nombre y apellidos </t>
  </si>
  <si>
    <t>Denominación del proyecto para el que solicita la ayuda</t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</si>
  <si>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Informe o certificado expedido por persona competente de la Administración en la que se refleje la situación jurídica, titularidad, compatibilidad del uso previsto de la instalación, edificio o estructura y el uso y la finalidad que se pretende obtener.
Asimismo, deberá aportarse la autorización de puesta a disposición de bien por parte de la administración competente en materia urbanística en la que tambien se determinará la catalogación como bien en desuso o infrautilizado del bien inmueble.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</si>
  <si>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Certificado acreditativo de la categorización del producto a un régimen de calidad certificada.</t>
    </r>
  </si>
  <si>
    <r>
      <rPr>
        <b/>
        <sz val="11"/>
        <color rgb="FF000000"/>
        <rFont val="Arial Nova Cond Light"/>
        <family val="2"/>
      </rPr>
      <t xml:space="preserve">CadmSP: Solicitud de pago (SP)
</t>
    </r>
    <r>
      <rPr>
        <sz val="11"/>
        <color rgb="FF000000"/>
        <rFont val="Arial Nova Cond Light"/>
        <family val="2"/>
      </rPr>
      <t>Factura, ficha técnica o certificado del fabricante del aparato o equipo, etiqueta energética mínimo calificación C. En su defecto, informe o certificado de persona competente que acredite la eficiencia de la maquinaria y equipos.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</si>
  <si>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del aparato o equipo sustituto y sustituido. En su defecto, informe o certificado emitido por persona competente que acredite de forma comparativa la mejora en la eficiencia energética, en base al equipo sustituto y sustituido.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</si>
  <si>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Prueba fotográfica del evento en su caso, copia de la publicación, memorándum, del estudio en su caso, certificado expedido por el organizador que refleje el contenido y el número de asistentes a la charla, evento, jornada.</t>
    </r>
  </si>
  <si>
    <r>
      <rPr>
        <b/>
        <sz val="11"/>
        <color rgb="FF000000"/>
        <rFont val="Arial Nova Cond Light"/>
        <family val="2"/>
      </rPr>
      <t xml:space="preserve">CadmSA: Solicitud de ayuda (SA)
</t>
    </r>
    <r>
      <rPr>
        <sz val="11"/>
        <color rgb="FF000000"/>
        <rFont val="Arial Nova Cond Light"/>
        <family val="2"/>
      </rPr>
      <t>Informe emitido por proyectista con las medidas adoptadas en materia de eficiencia energética y que acredite que se ha destinado un 10% del presupuesto a estas medidas.</t>
    </r>
    <r>
      <rPr>
        <b/>
        <sz val="11"/>
        <color rgb="FF000000"/>
        <rFont val="Arial Nova Cond Light"/>
        <family val="2"/>
      </rPr>
      <t xml:space="preserve">
CadmSP: Solicitud de pago (SP)</t>
    </r>
    <r>
      <rPr>
        <sz val="11"/>
        <color rgb="FF000000"/>
        <rFont val="Arial Nova Cond Light"/>
        <family val="2"/>
      </rPr>
      <t xml:space="preserve">
Certificado de la dirección de obra (o funcionario técnico si se trata de actuación en B.I público) con las medidas adoptadas en materia de eficiencia energética y que acredite que se ha destinado un 10% del presupuesto a estas medidas, siempre que se sean adicionales o superiores a las medidas obligatorias impuestas por la normativa.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</si>
  <si>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con detalle de los equipos y procesos implementados, En su defecto, informe o certificado de la dirección de obra o de persona competente con detalle previsión de ahorro o mejora hídrica obtenida. Se deberá aportar una comparativa de facturación del proveedor de agua antes y después de la intervención, asi como informes técnicos evacuados por personal cualificado con indicación del nivel de ahorro y su cuantificación.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</si>
  <si>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Factura, ficha técnica o certificado del fabricante con detalle de los equipos y procesos implementados, En su defecto, informe o certificado de la dirección de obra o de persona competente con detalle previsión de ahorro o mejora hídrica obtenida. Se aportarán, en su caso, certificaciones de obra con el detalle de la infraestructura, equipo o instalación ejecutada.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</si>
  <si>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Informe técnico emitido por entidad, organismo o administración competente que acrediten el tipo de iniciativa.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</si>
  <si>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Informe técnico emitido por entidad, organismo o administración competente que acrediten el tipo de iniciativa. En el caso de cursos, jornadas o actividades formativas: Certificado acreditativo de la celebración del curso/ jornada, firmado y sellado por el responsable, donde se especifique el título, la fecha de impartición, la materia impartida, la persona que la imparte y la/s persona/s que la ha/n recibido.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</si>
  <si>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Lista de asistencias, programas de las jornadas, reportaje fotográfico, certificados o diplomas acreditativos de los asistentes, medios publicitaros, videos de la jornadas, videos de las emisiones en streaming, etc.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</si>
  <si>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Escritura de constitución, certificado de inscripción en el registro de sociedades cooperativas, certificado de estar al corriente de la cuotas como asociado.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</si>
  <si>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vigor, estatutos de la asociación, entidad o estructura donde acredite que entre sus fines están alguno/s de los objetivos transversales de la EDL (última vigente), certificado de estar al corriente de las cuotas económicas.</t>
    </r>
  </si>
  <si>
    <r>
      <rPr>
        <b/>
        <sz val="11"/>
        <color rgb="FF000000"/>
        <rFont val="Arial Nova Cond Light"/>
        <family val="2"/>
      </rPr>
      <t>CadmSA: Solicitud de ayuda (SA)</t>
    </r>
    <r>
      <rPr>
        <sz val="11"/>
        <color rgb="FF000000"/>
        <rFont val="Arial Nova Cond Light"/>
        <family val="2"/>
      </rPr>
      <t xml:space="preserve">
Acuerdo de integración en vigor estatutos de la asociación, entidad o estructura donde acredite que entre sus objetivos está la promoción del desarrollo rural o el impulso del desarrollo endógeno de la ZRL, certificado de estar al corriente de las cuotas económicas.</t>
    </r>
  </si>
  <si>
    <r>
      <rPr>
        <b/>
        <sz val="11"/>
        <color rgb="FF000000"/>
        <rFont val="Arial Nova Cond Light"/>
        <family val="2"/>
      </rPr>
      <t>CadmSP: Solicitud de pago (SP)</t>
    </r>
    <r>
      <rPr>
        <sz val="11"/>
        <color rgb="FF000000"/>
        <rFont val="Arial Nova Cond Light"/>
        <family val="2"/>
      </rPr>
      <t xml:space="preserve">
</t>
    </r>
    <r>
      <rPr>
        <b/>
        <sz val="11"/>
        <color rgb="FF000000"/>
        <rFont val="Arial Nova Cond Light"/>
        <family val="2"/>
      </rPr>
      <t>1)</t>
    </r>
    <r>
      <rPr>
        <sz val="11"/>
        <color rgb="FF000000"/>
        <rFont val="Arial Nova Cond Light"/>
        <family val="2"/>
      </rPr>
      <t xml:space="preserve"> Certificado acreditativo de la celebración del curso/ jornada, firmado y sellado por el responsable del GDR, donde se especifique el título, la fecha de impartición, la materia impartida, la persona que la imparte y la/s persona/s que la ha/n recibido.
Certificado de inscripción en el SEPE que acredite al solicitante como desempleado en el caso de formación para desempleados.
</t>
    </r>
    <r>
      <rPr>
        <b/>
        <sz val="11"/>
        <color rgb="FF000000"/>
        <rFont val="Arial Nova Cond Light"/>
        <family val="2"/>
      </rPr>
      <t>2)</t>
    </r>
    <r>
      <rPr>
        <sz val="11"/>
        <color rgb="FF000000"/>
        <rFont val="Arial Nova Cond Light"/>
        <family val="2"/>
      </rPr>
      <t xml:space="preserve"> Fotocopia del DNI y de la titulación de la persona que imparte la jornada
</t>
    </r>
    <r>
      <rPr>
        <b/>
        <sz val="11"/>
        <color rgb="FF000000"/>
        <rFont val="Arial Nova Cond Light"/>
        <family val="2"/>
      </rPr>
      <t>3)</t>
    </r>
    <r>
      <rPr>
        <sz val="11"/>
        <color rgb="FF000000"/>
        <rFont val="Arial Nova Cond Light"/>
        <family val="2"/>
      </rPr>
      <t xml:space="preserve"> Listado de firmas de asistencia de la personas beneficiarias, donde figuren nombre, apellidos, DNI, firma y fecha, certificada por el monitor y responsable del GDR.
</t>
    </r>
    <r>
      <rPr>
        <b/>
        <sz val="11"/>
        <color rgb="FF000000"/>
        <rFont val="Arial Nova Cond Light"/>
        <family val="2"/>
      </rPr>
      <t>4)</t>
    </r>
    <r>
      <rPr>
        <sz val="11"/>
        <color rgb="FF000000"/>
        <rFont val="Arial Nova Cond Light"/>
        <family val="2"/>
      </rPr>
      <t xml:space="preserve"> Si se trata de personas trabajadoras que forman parte de la empresa beneficiaria, se aportará fotocopia de su DNI e informe de vida laboral donde se constate que se encuentran dados de alta y prestan sus servicios en la misma a la fecha de realización de la jornada o curso.
</t>
    </r>
    <r>
      <rPr>
        <b/>
        <sz val="11"/>
        <color rgb="FF000000"/>
        <rFont val="Arial Nova Cond Light"/>
        <family val="2"/>
      </rPr>
      <t xml:space="preserve">5) </t>
    </r>
    <r>
      <rPr>
        <sz val="11"/>
        <color rgb="FF000000"/>
        <rFont val="Arial Nova Cond Light"/>
        <family val="2"/>
      </rPr>
      <t xml:space="preserve">Prueba fotográfica de la jornada donde se refleje el aula con los asistentes y el/la formador/a, difusión en redes sociales e internet, o medios de comunicación.
</t>
    </r>
    <r>
      <rPr>
        <b/>
        <sz val="11"/>
        <color rgb="FF000000"/>
        <rFont val="Arial Nova Cond Light"/>
        <family val="2"/>
      </rPr>
      <t>6)</t>
    </r>
    <r>
      <rPr>
        <sz val="11"/>
        <color rgb="FF000000"/>
        <rFont val="Arial Nova Cond Light"/>
        <family val="2"/>
      </rPr>
      <t xml:space="preserve"> Encuesta de satisfacción del curso o jornada cumplimentada por el alumnado.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</si>
</sst>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color theme="1"/>
      <name val="Arial Nova Cond Light"/>
      <family val="2"/>
    </font>
    <font>
      <sz val="11"/>
      <color theme="1"/>
      <name val="Arial Nova Cond Light"/>
      <family val="2"/>
    </font>
    <font>
      <b/>
      <sz val="11"/>
      <color rgb="FF000000"/>
      <name val="Arial Nova Cond Light"/>
      <family val="2"/>
    </font>
    <font>
      <b/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i/>
      <sz val="11"/>
      <color rgb="FF000000"/>
      <name val="Arial Nova Cond Light"/>
      <family val="2"/>
    </font>
    <font>
      <b/>
      <sz val="14"/>
      <color rgb="FF000000"/>
      <name val="Arial Nova Cond Light"/>
      <family val="2"/>
    </font>
    <font>
      <sz val="11"/>
      <color theme="0"/>
      <name val="Arial Nova Cond Light"/>
      <family val="2"/>
    </font>
    <font>
      <sz val="11"/>
      <name val="Arial Nova Cond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49D"/>
        <bgColor indexed="64"/>
      </patternFill>
    </fill>
    <fill>
      <patternFill patternType="solid">
        <fgColor rgb="FFE4F2D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justify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justify" vertical="center"/>
    </xf>
    <xf numFmtId="0" fontId="2" fillId="0" borderId="0" xfId="0" applyFont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8" fillId="0" borderId="0" xfId="0" applyFont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justify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0" fontId="9" fillId="3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6" borderId="0" xfId="0" applyFont="1" applyFill="1" applyAlignment="1">
      <alignment horizontal="right"/>
    </xf>
    <xf numFmtId="0" fontId="2" fillId="5" borderId="0" xfId="0" applyFont="1" applyFill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F2D2"/>
      <color rgb="FFC5E49D"/>
      <color rgb="FFE86969"/>
      <color rgb="FFF9D7D7"/>
      <color rgb="FFBFDDF3"/>
      <color rgb="FF80BBE8"/>
      <color rgb="FF2585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6</xdr:col>
      <xdr:colOff>3749387</xdr:colOff>
      <xdr:row>0</xdr:row>
      <xdr:rowOff>2753618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EBC7BBA-4E14-2284-6757-E60E99DB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"/>
          <a:ext cx="15272905" cy="2753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61E1-93D9-4C44-A5E8-ADC0E3FDBE9B}">
  <sheetPr>
    <pageSetUpPr fitToPage="1"/>
  </sheetPr>
  <dimension ref="A1:H49"/>
  <sheetViews>
    <sheetView tabSelected="1" view="pageBreakPreview" topLeftCell="A43" zoomScale="70" zoomScaleNormal="100" zoomScaleSheetLayoutView="70" workbookViewId="0">
      <selection activeCell="G16" sqref="G16"/>
    </sheetView>
  </sheetViews>
  <sheetFormatPr baseColWidth="10" defaultColWidth="11.42578125" defaultRowHeight="14.25" x14ac:dyDescent="0.2"/>
  <cols>
    <col min="1" max="1" width="9.85546875" style="33" customWidth="1"/>
    <col min="2" max="2" width="89.85546875" style="34" customWidth="1"/>
    <col min="3" max="3" width="14.28515625" style="34" customWidth="1"/>
    <col min="4" max="4" width="8.5703125" style="35" customWidth="1"/>
    <col min="5" max="5" width="15.42578125" style="35" customWidth="1"/>
    <col min="6" max="6" width="35" style="36" customWidth="1"/>
    <col min="7" max="7" width="56.7109375" style="36" customWidth="1"/>
    <col min="8" max="16384" width="11.42578125" style="6"/>
  </cols>
  <sheetData>
    <row r="1" spans="1:8" ht="218.25" customHeight="1" x14ac:dyDescent="0.25">
      <c r="A1" s="43"/>
      <c r="B1" s="43"/>
      <c r="C1" s="43"/>
      <c r="D1" s="43"/>
      <c r="E1" s="43"/>
      <c r="F1" s="43"/>
      <c r="G1" s="5"/>
      <c r="H1"/>
    </row>
    <row r="3" spans="1:8" ht="15" customHeight="1" x14ac:dyDescent="0.2">
      <c r="A3" s="49" t="s">
        <v>88</v>
      </c>
      <c r="B3" s="49"/>
      <c r="C3" s="50"/>
      <c r="D3" s="50"/>
      <c r="E3" s="50"/>
      <c r="F3" s="50"/>
      <c r="G3" s="50"/>
    </row>
    <row r="4" spans="1:8" ht="15" customHeight="1" x14ac:dyDescent="0.2">
      <c r="A4" s="49" t="s">
        <v>89</v>
      </c>
      <c r="B4" s="49"/>
      <c r="C4" s="50"/>
      <c r="D4" s="50"/>
      <c r="E4" s="50"/>
      <c r="F4" s="50"/>
      <c r="G4" s="50"/>
    </row>
    <row r="5" spans="1:8" ht="15" customHeight="1" x14ac:dyDescent="0.2">
      <c r="A5" s="49" t="s">
        <v>90</v>
      </c>
      <c r="B5" s="49"/>
      <c r="C5" s="50"/>
      <c r="D5" s="50"/>
      <c r="E5" s="50"/>
      <c r="F5" s="50"/>
      <c r="G5" s="50"/>
    </row>
    <row r="6" spans="1:8" ht="15" customHeight="1" x14ac:dyDescent="0.2">
      <c r="A6" s="49" t="s">
        <v>86</v>
      </c>
      <c r="B6" s="49"/>
      <c r="C6" s="50"/>
      <c r="D6" s="50"/>
      <c r="E6" s="50"/>
      <c r="F6" s="50"/>
      <c r="G6" s="50"/>
    </row>
    <row r="8" spans="1:8" ht="30" customHeight="1" x14ac:dyDescent="0.2">
      <c r="A8" s="7"/>
      <c r="B8" s="7" t="s">
        <v>81</v>
      </c>
      <c r="C8" s="7"/>
      <c r="D8" s="8"/>
      <c r="E8" s="8"/>
      <c r="F8" s="9"/>
      <c r="G8" s="9"/>
      <c r="H8" s="10"/>
    </row>
    <row r="9" spans="1:8" ht="42" customHeight="1" x14ac:dyDescent="0.2">
      <c r="A9" s="11"/>
      <c r="B9" s="12" t="s">
        <v>0</v>
      </c>
      <c r="C9" s="12" t="s">
        <v>82</v>
      </c>
      <c r="D9" s="13" t="s">
        <v>1</v>
      </c>
      <c r="E9" s="13" t="s">
        <v>79</v>
      </c>
      <c r="F9" s="14" t="s">
        <v>80</v>
      </c>
      <c r="G9" s="14" t="s">
        <v>87</v>
      </c>
    </row>
    <row r="10" spans="1:8" ht="30" customHeight="1" x14ac:dyDescent="0.2">
      <c r="A10" s="15" t="s">
        <v>27</v>
      </c>
      <c r="B10" s="16" t="s">
        <v>28</v>
      </c>
      <c r="C10" s="16"/>
      <c r="D10" s="17">
        <v>12</v>
      </c>
      <c r="E10" s="17">
        <f>MIN(D10,SUMIF(F11:F13,"&lt;&gt;",E11:E13))</f>
        <v>0</v>
      </c>
      <c r="F10" s="18" t="s">
        <v>85</v>
      </c>
      <c r="G10" s="18"/>
    </row>
    <row r="11" spans="1:8" ht="44.25" customHeight="1" x14ac:dyDescent="0.2">
      <c r="A11" s="19" t="s">
        <v>29</v>
      </c>
      <c r="B11" s="20" t="s">
        <v>30</v>
      </c>
      <c r="C11" s="20" t="s">
        <v>83</v>
      </c>
      <c r="D11" s="21">
        <v>12</v>
      </c>
      <c r="E11" s="21"/>
      <c r="F11" s="22"/>
      <c r="G11" s="44"/>
    </row>
    <row r="12" spans="1:8" ht="44.25" customHeight="1" x14ac:dyDescent="0.2">
      <c r="A12" s="19" t="s">
        <v>31</v>
      </c>
      <c r="B12" s="20" t="s">
        <v>32</v>
      </c>
      <c r="C12" s="20" t="s">
        <v>83</v>
      </c>
      <c r="D12" s="21">
        <v>11</v>
      </c>
      <c r="E12" s="21"/>
      <c r="F12" s="22"/>
      <c r="G12" s="45"/>
    </row>
    <row r="13" spans="1:8" ht="44.25" customHeight="1" x14ac:dyDescent="0.2">
      <c r="A13" s="19" t="s">
        <v>33</v>
      </c>
      <c r="B13" s="20" t="s">
        <v>34</v>
      </c>
      <c r="C13" s="20" t="s">
        <v>83</v>
      </c>
      <c r="D13" s="21">
        <v>10</v>
      </c>
      <c r="E13" s="21"/>
      <c r="F13" s="22"/>
      <c r="G13" s="46"/>
    </row>
    <row r="14" spans="1:8" ht="30" customHeight="1" x14ac:dyDescent="0.2">
      <c r="A14" s="15" t="s">
        <v>35</v>
      </c>
      <c r="B14" s="16" t="s">
        <v>36</v>
      </c>
      <c r="C14" s="16"/>
      <c r="D14" s="17">
        <v>8</v>
      </c>
      <c r="E14" s="17">
        <f>MIN(D14,SUMIF(F15:F16,"&lt;&gt;",E15:E16))</f>
        <v>0</v>
      </c>
      <c r="F14" s="18" t="s">
        <v>85</v>
      </c>
      <c r="G14" s="18"/>
    </row>
    <row r="15" spans="1:8" ht="94.5" customHeight="1" x14ac:dyDescent="0.2">
      <c r="A15" s="19" t="s">
        <v>37</v>
      </c>
      <c r="B15" s="37" t="s">
        <v>38</v>
      </c>
      <c r="C15" s="20" t="s">
        <v>84</v>
      </c>
      <c r="D15" s="21">
        <v>8</v>
      </c>
      <c r="E15" s="1"/>
      <c r="F15" s="3"/>
      <c r="G15" s="38"/>
    </row>
    <row r="16" spans="1:8" ht="182.25" customHeight="1" x14ac:dyDescent="0.2">
      <c r="A16" s="19" t="s">
        <v>39</v>
      </c>
      <c r="B16" s="37" t="s">
        <v>40</v>
      </c>
      <c r="C16" s="20" t="s">
        <v>84</v>
      </c>
      <c r="D16" s="21">
        <v>8</v>
      </c>
      <c r="E16" s="1"/>
      <c r="F16" s="3"/>
      <c r="G16" s="22" t="s">
        <v>91</v>
      </c>
    </row>
    <row r="17" spans="1:7" ht="30" customHeight="1" x14ac:dyDescent="0.2">
      <c r="A17" s="15" t="s">
        <v>41</v>
      </c>
      <c r="B17" s="16" t="s">
        <v>42</v>
      </c>
      <c r="C17" s="16"/>
      <c r="D17" s="17">
        <v>8</v>
      </c>
      <c r="E17" s="17">
        <f>MIN(D17,SUMIF(F18:F19,"&lt;&gt;",E18:E19))</f>
        <v>0</v>
      </c>
      <c r="F17" s="18" t="s">
        <v>85</v>
      </c>
      <c r="G17" s="18"/>
    </row>
    <row r="18" spans="1:7" ht="51" customHeight="1" x14ac:dyDescent="0.2">
      <c r="A18" s="19" t="s">
        <v>43</v>
      </c>
      <c r="B18" s="20" t="s">
        <v>44</v>
      </c>
      <c r="C18" s="20" t="s">
        <v>84</v>
      </c>
      <c r="D18" s="21">
        <v>8</v>
      </c>
      <c r="E18" s="1"/>
      <c r="F18" s="3"/>
      <c r="G18" s="47" t="s">
        <v>92</v>
      </c>
    </row>
    <row r="19" spans="1:7" ht="63" customHeight="1" x14ac:dyDescent="0.2">
      <c r="A19" s="19" t="s">
        <v>45</v>
      </c>
      <c r="B19" s="20" t="s">
        <v>46</v>
      </c>
      <c r="C19" s="20" t="s">
        <v>84</v>
      </c>
      <c r="D19" s="21">
        <v>8</v>
      </c>
      <c r="E19" s="1"/>
      <c r="F19" s="3"/>
      <c r="G19" s="48"/>
    </row>
    <row r="20" spans="1:7" ht="30" customHeight="1" x14ac:dyDescent="0.2">
      <c r="A20" s="15" t="s">
        <v>2</v>
      </c>
      <c r="B20" s="16" t="s">
        <v>47</v>
      </c>
      <c r="C20" s="16"/>
      <c r="D20" s="17">
        <v>8</v>
      </c>
      <c r="E20" s="17">
        <f>MIN(D20,SUMIF(F21:F24,"&lt;&gt;",E21:E24))</f>
        <v>0</v>
      </c>
      <c r="F20" s="18" t="s">
        <v>85</v>
      </c>
      <c r="G20" s="18"/>
    </row>
    <row r="21" spans="1:7" ht="98.25" customHeight="1" x14ac:dyDescent="0.2">
      <c r="A21" s="19" t="s">
        <v>3</v>
      </c>
      <c r="B21" s="20" t="s">
        <v>4</v>
      </c>
      <c r="C21" s="20" t="s">
        <v>83</v>
      </c>
      <c r="D21" s="21">
        <v>7</v>
      </c>
      <c r="E21" s="1"/>
      <c r="F21" s="3"/>
      <c r="G21" s="22" t="s">
        <v>93</v>
      </c>
    </row>
    <row r="22" spans="1:7" ht="93.75" customHeight="1" x14ac:dyDescent="0.2">
      <c r="A22" s="19" t="s">
        <v>5</v>
      </c>
      <c r="B22" s="20" t="s">
        <v>6</v>
      </c>
      <c r="C22" s="20" t="s">
        <v>83</v>
      </c>
      <c r="D22" s="21">
        <v>7</v>
      </c>
      <c r="E22" s="1"/>
      <c r="F22" s="3"/>
      <c r="G22" s="22" t="s">
        <v>94</v>
      </c>
    </row>
    <row r="23" spans="1:7" ht="196.5" customHeight="1" x14ac:dyDescent="0.2">
      <c r="A23" s="19" t="s">
        <v>7</v>
      </c>
      <c r="B23" s="20" t="s">
        <v>8</v>
      </c>
      <c r="C23" s="20" t="s">
        <v>84</v>
      </c>
      <c r="D23" s="21">
        <v>1</v>
      </c>
      <c r="E23" s="1"/>
      <c r="F23" s="3"/>
      <c r="G23" s="22" t="s">
        <v>96</v>
      </c>
    </row>
    <row r="24" spans="1:7" ht="117" customHeight="1" x14ac:dyDescent="0.2">
      <c r="A24" s="19" t="s">
        <v>9</v>
      </c>
      <c r="B24" s="20" t="s">
        <v>10</v>
      </c>
      <c r="C24" s="20" t="s">
        <v>83</v>
      </c>
      <c r="D24" s="21">
        <v>7</v>
      </c>
      <c r="E24" s="1"/>
      <c r="F24" s="3"/>
      <c r="G24" s="22" t="s">
        <v>95</v>
      </c>
    </row>
    <row r="25" spans="1:7" ht="30" customHeight="1" x14ac:dyDescent="0.2">
      <c r="A25" s="15" t="s">
        <v>48</v>
      </c>
      <c r="B25" s="16" t="s">
        <v>49</v>
      </c>
      <c r="C25" s="16"/>
      <c r="D25" s="17">
        <v>5</v>
      </c>
      <c r="E25" s="17">
        <f>MIN(D25,SUMIF(F26:F31,"&lt;&gt;",E26:E31))</f>
        <v>0</v>
      </c>
      <c r="F25" s="18" t="s">
        <v>85</v>
      </c>
      <c r="G25" s="18"/>
    </row>
    <row r="26" spans="1:7" ht="157.5" customHeight="1" x14ac:dyDescent="0.2">
      <c r="A26" s="19" t="s">
        <v>50</v>
      </c>
      <c r="B26" s="20" t="s">
        <v>51</v>
      </c>
      <c r="C26" s="20" t="s">
        <v>84</v>
      </c>
      <c r="D26" s="21">
        <v>5</v>
      </c>
      <c r="E26" s="1"/>
      <c r="F26" s="3"/>
      <c r="G26" s="22" t="s">
        <v>97</v>
      </c>
    </row>
    <row r="27" spans="1:7" ht="123" customHeight="1" x14ac:dyDescent="0.2">
      <c r="A27" s="19" t="s">
        <v>52</v>
      </c>
      <c r="B27" s="20" t="s">
        <v>53</v>
      </c>
      <c r="C27" s="20" t="s">
        <v>84</v>
      </c>
      <c r="D27" s="21">
        <v>5</v>
      </c>
      <c r="E27" s="1"/>
      <c r="F27" s="3"/>
      <c r="G27" s="22" t="s">
        <v>98</v>
      </c>
    </row>
    <row r="28" spans="1:7" ht="69.75" customHeight="1" x14ac:dyDescent="0.2">
      <c r="A28" s="19" t="s">
        <v>54</v>
      </c>
      <c r="B28" s="20" t="s">
        <v>55</v>
      </c>
      <c r="C28" s="20" t="s">
        <v>84</v>
      </c>
      <c r="D28" s="21">
        <v>5</v>
      </c>
      <c r="E28" s="1"/>
      <c r="F28" s="3"/>
      <c r="G28" s="22" t="s">
        <v>99</v>
      </c>
    </row>
    <row r="29" spans="1:7" ht="84.75" customHeight="1" x14ac:dyDescent="0.2">
      <c r="A29" s="19" t="s">
        <v>56</v>
      </c>
      <c r="B29" s="20" t="s">
        <v>57</v>
      </c>
      <c r="C29" s="20" t="s">
        <v>84</v>
      </c>
      <c r="D29" s="21">
        <v>5</v>
      </c>
      <c r="E29" s="1"/>
      <c r="F29" s="3"/>
      <c r="G29" s="22" t="s">
        <v>99</v>
      </c>
    </row>
    <row r="30" spans="1:7" ht="156" customHeight="1" x14ac:dyDescent="0.2">
      <c r="A30" s="19" t="s">
        <v>58</v>
      </c>
      <c r="B30" s="20" t="s">
        <v>59</v>
      </c>
      <c r="C30" s="20" t="s">
        <v>84</v>
      </c>
      <c r="D30" s="21">
        <v>5</v>
      </c>
      <c r="E30" s="1"/>
      <c r="F30" s="3"/>
      <c r="G30" s="22" t="s">
        <v>100</v>
      </c>
    </row>
    <row r="31" spans="1:7" ht="46.5" customHeight="1" x14ac:dyDescent="0.2">
      <c r="A31" s="19" t="s">
        <v>60</v>
      </c>
      <c r="B31" s="20" t="s">
        <v>61</v>
      </c>
      <c r="C31" s="20" t="s">
        <v>84</v>
      </c>
      <c r="D31" s="21">
        <v>5</v>
      </c>
      <c r="E31" s="1"/>
      <c r="F31" s="3"/>
      <c r="G31" s="39"/>
    </row>
    <row r="32" spans="1:7" ht="30" customHeight="1" x14ac:dyDescent="0.2">
      <c r="A32" s="15" t="s">
        <v>62</v>
      </c>
      <c r="B32" s="16" t="s">
        <v>63</v>
      </c>
      <c r="C32" s="16"/>
      <c r="D32" s="17">
        <v>4</v>
      </c>
      <c r="E32" s="17">
        <f>MIN(D32,SUMIF(F33:F34,"&lt;&gt;",E33:E34))</f>
        <v>0</v>
      </c>
      <c r="F32" s="18" t="s">
        <v>85</v>
      </c>
      <c r="G32" s="18"/>
    </row>
    <row r="33" spans="1:7" ht="62.25" customHeight="1" x14ac:dyDescent="0.2">
      <c r="A33" s="23" t="s">
        <v>64</v>
      </c>
      <c r="B33" s="24" t="s">
        <v>65</v>
      </c>
      <c r="C33" s="20" t="s">
        <v>84</v>
      </c>
      <c r="D33" s="25">
        <v>4</v>
      </c>
      <c r="E33" s="2"/>
      <c r="F33" s="4"/>
      <c r="G33" s="40" t="s">
        <v>101</v>
      </c>
    </row>
    <row r="34" spans="1:7" ht="62.25" customHeight="1" x14ac:dyDescent="0.2">
      <c r="A34" s="23" t="s">
        <v>66</v>
      </c>
      <c r="B34" s="24" t="s">
        <v>67</v>
      </c>
      <c r="C34" s="20" t="s">
        <v>84</v>
      </c>
      <c r="D34" s="25">
        <v>4</v>
      </c>
      <c r="E34" s="2"/>
      <c r="F34" s="4"/>
      <c r="G34" s="41"/>
    </row>
    <row r="35" spans="1:7" ht="30" customHeight="1" x14ac:dyDescent="0.2">
      <c r="A35" s="15" t="s">
        <v>68</v>
      </c>
      <c r="B35" s="16" t="s">
        <v>69</v>
      </c>
      <c r="C35" s="16"/>
      <c r="D35" s="17">
        <v>7</v>
      </c>
      <c r="E35" s="17">
        <f>MIN(D35,SUMIF(F36:F39,"&lt;&gt;",E36:E39))</f>
        <v>0</v>
      </c>
      <c r="F35" s="18" t="s">
        <v>85</v>
      </c>
      <c r="G35" s="18"/>
    </row>
    <row r="36" spans="1:7" ht="75" customHeight="1" x14ac:dyDescent="0.2">
      <c r="A36" s="19" t="s">
        <v>70</v>
      </c>
      <c r="B36" s="20" t="s">
        <v>71</v>
      </c>
      <c r="C36" s="20" t="s">
        <v>83</v>
      </c>
      <c r="D36" s="21">
        <v>6</v>
      </c>
      <c r="E36" s="1"/>
      <c r="F36" s="3"/>
      <c r="G36" s="40" t="s">
        <v>105</v>
      </c>
    </row>
    <row r="37" spans="1:7" ht="94.5" customHeight="1" x14ac:dyDescent="0.2">
      <c r="A37" s="19" t="s">
        <v>72</v>
      </c>
      <c r="B37" s="20" t="s">
        <v>73</v>
      </c>
      <c r="C37" s="20" t="s">
        <v>83</v>
      </c>
      <c r="D37" s="21">
        <v>7</v>
      </c>
      <c r="E37" s="1"/>
      <c r="F37" s="3"/>
      <c r="G37" s="42"/>
    </row>
    <row r="38" spans="1:7" ht="94.5" customHeight="1" x14ac:dyDescent="0.2">
      <c r="A38" s="19" t="s">
        <v>74</v>
      </c>
      <c r="B38" s="20" t="s">
        <v>75</v>
      </c>
      <c r="C38" s="20" t="s">
        <v>83</v>
      </c>
      <c r="D38" s="21">
        <v>6</v>
      </c>
      <c r="E38" s="1"/>
      <c r="F38" s="3"/>
      <c r="G38" s="42"/>
    </row>
    <row r="39" spans="1:7" ht="115.5" customHeight="1" x14ac:dyDescent="0.2">
      <c r="A39" s="19" t="s">
        <v>76</v>
      </c>
      <c r="B39" s="20" t="s">
        <v>77</v>
      </c>
      <c r="C39" s="20" t="s">
        <v>83</v>
      </c>
      <c r="D39" s="21">
        <v>7</v>
      </c>
      <c r="E39" s="1"/>
      <c r="F39" s="3"/>
      <c r="G39" s="41"/>
    </row>
    <row r="40" spans="1:7" ht="30" customHeight="1" x14ac:dyDescent="0.2">
      <c r="A40" s="15" t="s">
        <v>11</v>
      </c>
      <c r="B40" s="16" t="s">
        <v>78</v>
      </c>
      <c r="C40" s="16"/>
      <c r="D40" s="17">
        <v>5</v>
      </c>
      <c r="E40" s="17">
        <f>MIN(D40,SUMIF(F41:F43,"&lt;&gt;",E41:E43))</f>
        <v>0</v>
      </c>
      <c r="F40" s="18" t="s">
        <v>85</v>
      </c>
      <c r="G40" s="18"/>
    </row>
    <row r="41" spans="1:7" ht="30" customHeight="1" x14ac:dyDescent="0.2">
      <c r="A41" s="19" t="s">
        <v>12</v>
      </c>
      <c r="B41" s="20" t="s">
        <v>13</v>
      </c>
      <c r="C41" s="20" t="s">
        <v>84</v>
      </c>
      <c r="D41" s="21">
        <v>5</v>
      </c>
      <c r="E41" s="1"/>
      <c r="F41" s="3"/>
      <c r="G41" s="39"/>
    </row>
    <row r="42" spans="1:7" ht="30" customHeight="1" x14ac:dyDescent="0.2">
      <c r="A42" s="19" t="s">
        <v>14</v>
      </c>
      <c r="B42" s="20" t="s">
        <v>15</v>
      </c>
      <c r="C42" s="20" t="s">
        <v>84</v>
      </c>
      <c r="D42" s="21">
        <v>5</v>
      </c>
      <c r="E42" s="1"/>
      <c r="F42" s="3"/>
      <c r="G42" s="39"/>
    </row>
    <row r="43" spans="1:7" ht="30" customHeight="1" x14ac:dyDescent="0.2">
      <c r="A43" s="19" t="s">
        <v>16</v>
      </c>
      <c r="B43" s="20" t="s">
        <v>17</v>
      </c>
      <c r="C43" s="20" t="s">
        <v>84</v>
      </c>
      <c r="D43" s="21">
        <v>5</v>
      </c>
      <c r="E43" s="1"/>
      <c r="F43" s="3"/>
      <c r="G43" s="39"/>
    </row>
    <row r="44" spans="1:7" ht="30" customHeight="1" x14ac:dyDescent="0.2">
      <c r="A44" s="15" t="s">
        <v>18</v>
      </c>
      <c r="B44" s="16" t="s">
        <v>19</v>
      </c>
      <c r="C44" s="16"/>
      <c r="D44" s="17">
        <v>43</v>
      </c>
      <c r="E44" s="17">
        <f>MIN(D44,SUMIF(F45:F47,"&lt;&gt;",E45:E47))</f>
        <v>0</v>
      </c>
      <c r="F44" s="18" t="s">
        <v>85</v>
      </c>
      <c r="G44" s="18"/>
    </row>
    <row r="45" spans="1:7" ht="84.75" customHeight="1" x14ac:dyDescent="0.2">
      <c r="A45" s="19" t="s">
        <v>20</v>
      </c>
      <c r="B45" s="37" t="s">
        <v>21</v>
      </c>
      <c r="C45" s="20" t="s">
        <v>84</v>
      </c>
      <c r="D45" s="21">
        <v>43</v>
      </c>
      <c r="E45" s="1"/>
      <c r="F45" s="3"/>
      <c r="G45" s="22" t="s">
        <v>102</v>
      </c>
    </row>
    <row r="46" spans="1:7" ht="96" customHeight="1" x14ac:dyDescent="0.2">
      <c r="A46" s="19" t="s">
        <v>22</v>
      </c>
      <c r="B46" s="37" t="s">
        <v>23</v>
      </c>
      <c r="C46" s="20" t="s">
        <v>84</v>
      </c>
      <c r="D46" s="21">
        <v>43</v>
      </c>
      <c r="E46" s="1"/>
      <c r="F46" s="3"/>
      <c r="G46" s="22" t="s">
        <v>103</v>
      </c>
    </row>
    <row r="47" spans="1:7" ht="104.25" customHeight="1" x14ac:dyDescent="0.2">
      <c r="A47" s="19" t="s">
        <v>24</v>
      </c>
      <c r="B47" s="37" t="s">
        <v>25</v>
      </c>
      <c r="C47" s="20" t="s">
        <v>84</v>
      </c>
      <c r="D47" s="21">
        <v>43</v>
      </c>
      <c r="E47" s="1"/>
      <c r="F47" s="3"/>
      <c r="G47" s="22" t="s">
        <v>104</v>
      </c>
    </row>
    <row r="48" spans="1:7" ht="30" customHeight="1" x14ac:dyDescent="0.2">
      <c r="A48" s="26"/>
      <c r="B48" s="26" t="s">
        <v>26</v>
      </c>
      <c r="C48" s="26"/>
      <c r="D48" s="27">
        <v>100</v>
      </c>
      <c r="E48" s="27">
        <f>IF(SUM(E10+E14+E17+E20+E25+E32+E35+E40+E44)&gt;D48,D48,SUM(E10+E14+E17+E20+E25+E32+E35+E40+E44))</f>
        <v>0</v>
      </c>
      <c r="F48" s="28"/>
      <c r="G48" s="28"/>
    </row>
    <row r="49" spans="1:7" ht="0.75" customHeight="1" x14ac:dyDescent="0.2">
      <c r="A49" s="29"/>
      <c r="B49" s="30"/>
      <c r="C49" s="30"/>
      <c r="D49" s="31"/>
      <c r="E49" s="31"/>
      <c r="F49" s="32"/>
      <c r="G49" s="32"/>
    </row>
  </sheetData>
  <sheetProtection algorithmName="SHA-512" hashValue="XSScKNNsISOU04T/FucuDlE+G64tA7/B2Y30miwl0Pd8BMv1XXa+5uU+it+6zqI0ALZ5IV/MV2l7EEr0V2ABYA==" saltValue="fiimgLai8w0xkns8JN+OjA==" spinCount="100000" sheet="1" scenarios="1" formatCells="0" formatColumns="0" formatRows="0" insertColumns="0" insertRows="0" insertHyperlinks="0" deleteColumns="0" deleteRows="0" sort="0" autoFilter="0" pivotTables="0"/>
  <mergeCells count="13">
    <mergeCell ref="G33:G34"/>
    <mergeCell ref="G36:G39"/>
    <mergeCell ref="A1:F1"/>
    <mergeCell ref="G11:G13"/>
    <mergeCell ref="G18:G19"/>
    <mergeCell ref="A3:B3"/>
    <mergeCell ref="A4:B4"/>
    <mergeCell ref="A6:B6"/>
    <mergeCell ref="A5:B5"/>
    <mergeCell ref="C3:G3"/>
    <mergeCell ref="C4:G4"/>
    <mergeCell ref="C5:G5"/>
    <mergeCell ref="C6:G6"/>
  </mergeCells>
  <dataValidations xWindow="845" yWindow="518" count="7"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11:E13" xr:uid="{9BB45AE2-9D9F-490D-AC49-4CAF3ECA0469}">
      <formula1>AND(F11&lt;&gt;"",COUNTA($E$11:$E$13)&lt;=1,OR(E11=0,E11=D11))</formula1>
    </dataValidation>
    <dataValidation type="custom" showInputMessage="1" showErrorMessage="1" errorTitle="Posibles causas del error" error="Es obligatorio justificar el criterio._x000a_La puntuación deberá ser la establecida para el criterio._x000a_" prompt="Indique su autobaremación conforme a la puntuación del criterio." sqref="E15:E16" xr:uid="{155D761E-522E-4251-99B5-21E8B5CD52AD}">
      <formula1>AND(F15&lt;&gt;"",OR(E15=0,E15=D15))</formula1>
    </dataValidation>
    <dataValidation type="custom" showInputMessage="1" showErrorMessage="1" errorTitle="Posibles causas del error" error="Es obligatorio justificar el criterio._x000a_La puntuación deberá ser la establecida para el criterio." prompt="Indique su autobaremación conforme a la puntuación del criterio." sqref="E23 E26:E31 E18:E19 E33:E34 E41:E43 E45:E47" xr:uid="{876BF626-6C6D-4EEF-AFD3-AA1FA365D7A3}">
      <formula1>AND(F18&lt;&gt;"",OR(E18=0,E18=D18))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4" xr:uid="{EEA0FEBB-C7F9-41E6-8E92-8596D577021E}">
      <formula1>AND(F24&lt;&gt;"",COUNTA(E21,E22,E24)&lt;=1,OR(E24=0,E24=D24))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36:E39" xr:uid="{BC9E01D4-4112-4E97-8610-886442E27116}">
      <formula1>AND(F36&lt;&gt;"",COUNTA($E$36:$E$39)&lt;=1,OR(E36=0,E36=D36))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1" xr:uid="{5FEBC256-00F0-4152-82D8-4462324FB464}">
      <formula1>AND(F21&lt;&gt;"",COUNTA(E21,E22,E24)&lt;=1,OR(E21=0,E21=D21))</formula1>
    </dataValidation>
    <dataValidation type="custom" showInputMessage="1" showErrorMessage="1" errorTitle="Posibles causas del error" error="Es obligatorio justificar el criterio._x000a_Se trata de criterios excluyentes._x000a_La puntuación deberá ser la establecida para el criterio." prompt="Indique su autobaremación conforme a la puntuación del criterio." sqref="E22" xr:uid="{69F69F27-C208-4FC6-A370-F859DEC635C3}">
      <formula1>AND(F22&lt;&gt;"",COUNTA(E21,E22,E24)&lt;=1,OR(E22=0,E22=D22))</formula1>
    </dataValidation>
  </dataValidations>
  <printOptions horizontalCentered="1"/>
  <pageMargins left="7.874015748031496E-2" right="7.874015748031496E-2" top="7.874015748031496E-2" bottom="7.874015748031496E-2" header="7.874015748031496E-2" footer="7.874015748031496E-2"/>
  <pageSetup paperSize="9" scale="64" fitToHeight="0" orientation="landscape" r:id="rId1"/>
  <rowBreaks count="3" manualBreakCount="3">
    <brk id="16" max="6" man="1"/>
    <brk id="26" max="6" man="1"/>
    <brk id="37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DEDDB085D80B4BA3B726C39C4C1D0A" ma:contentTypeVersion="12" ma:contentTypeDescription="Crear nuevo documento." ma:contentTypeScope="" ma:versionID="248a6711a8d49aa743d3c5067fa6a77d">
  <xsd:schema xmlns:xsd="http://www.w3.org/2001/XMLSchema" xmlns:xs="http://www.w3.org/2001/XMLSchema" xmlns:p="http://schemas.microsoft.com/office/2006/metadata/properties" xmlns:ns3="15489400-0682-44a4-9bc6-c5c1de3707a9" xmlns:ns4="b390834f-ee9b-45aa-a2c1-bcb5fff4d71d" targetNamespace="http://schemas.microsoft.com/office/2006/metadata/properties" ma:root="true" ma:fieldsID="4f090648658711796b2a2c74b2af30f8" ns3:_="" ns4:_="">
    <xsd:import namespace="15489400-0682-44a4-9bc6-c5c1de3707a9"/>
    <xsd:import namespace="b390834f-ee9b-45aa-a2c1-bcb5fff4d7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89400-0682-44a4-9bc6-c5c1de37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0834f-ee9b-45aa-a2c1-bcb5fff4d7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5541B3-4BBC-48A9-8FB7-0DAB800FEAE7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390834f-ee9b-45aa-a2c1-bcb5fff4d71d"/>
    <ds:schemaRef ds:uri="15489400-0682-44a4-9bc6-c5c1de3707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7E86A0-7E99-4A35-9034-903879944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489400-0682-44a4-9bc6-c5c1de3707a9"/>
    <ds:schemaRef ds:uri="b390834f-ee9b-45aa-a2c1-bcb5fff4d7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1F6A9A-A4B4-4800-A2F5-72D77A5933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Criterios L1 No Productivo</vt:lpstr>
      <vt:lpstr>'Criterios L1 No Productivo'!Área_de_impresión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Maria Rodriguez Garcia</dc:creator>
  <cp:lastModifiedBy>Maria de Mar Medinilla Garrido</cp:lastModifiedBy>
  <cp:lastPrinted>2026-04-21T07:53:28Z</cp:lastPrinted>
  <dcterms:created xsi:type="dcterms:W3CDTF">2026-04-06T07:55:10Z</dcterms:created>
  <dcterms:modified xsi:type="dcterms:W3CDTF">2026-04-21T07:53:32Z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0x01010065DEDDB085D80B4BA3B726C39C4C1D0A</vt:lpwstr>
  </property>
</Properties>
</file>